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epartamento Técnico\Base de datos\PRECIOS\DECRETO LEY 16 2012\Listados Ministerio\2019\2019 03\6 marzo\"/>
    </mc:Choice>
  </mc:AlternateContent>
  <bookViews>
    <workbookView xWindow="0" yWindow="0" windowWidth="25200" windowHeight="11985"/>
  </bookViews>
  <sheets>
    <sheet name="Listado Bv 6 marzo 2019 " sheetId="4" r:id="rId1"/>
  </sheets>
  <definedNames>
    <definedName name="_xlnm._FilterDatabase" localSheetId="0" hidden="1">'Listado Bv 6 marzo 2019 '!$A$2:$H$3</definedName>
  </definedNames>
  <calcPr calcId="152511"/>
</workbook>
</file>

<file path=xl/calcChain.xml><?xml version="1.0" encoding="utf-8"?>
<calcChain xmlns="http://schemas.openxmlformats.org/spreadsheetml/2006/main">
  <c r="F3" i="4" l="1"/>
  <c r="E3" i="4"/>
</calcChain>
</file>

<file path=xl/sharedStrings.xml><?xml version="1.0" encoding="utf-8"?>
<sst xmlns="http://schemas.openxmlformats.org/spreadsheetml/2006/main" count="32" uniqueCount="22">
  <si>
    <t>Código Nacional</t>
  </si>
  <si>
    <t>Nombre Presentación</t>
  </si>
  <si>
    <t>PVP  (€) solicitado</t>
  </si>
  <si>
    <t>PVPIVA  (€) solicitado</t>
  </si>
  <si>
    <t>Código agrupación homogenea</t>
  </si>
  <si>
    <t>PVL (€) solicitado</t>
  </si>
  <si>
    <t>ACEPTADA / DENEGADA</t>
  </si>
  <si>
    <t>Observación</t>
  </si>
  <si>
    <t>ACEPTADA</t>
  </si>
  <si>
    <t>TRAMADOL/PARACETAMOL ABAMED 37,5 mg/ 325 mg</t>
  </si>
  <si>
    <t>688667</t>
  </si>
  <si>
    <t>TRAMADOL /PARACETAMOL APOTEX AG 37,5 mg / 325 mg COMPRIMIDOS EFG 60 comprimidos</t>
  </si>
  <si>
    <t>CLANDERON 37.5 MG/325 MG COMPRIMIDOS RECUBIERTOS CON PELICULA EFG, 60 comprimidos</t>
  </si>
  <si>
    <t>TRAMADOL/PARACETAMOL AUROVITAS SPAIN 37,5/325MG 60 COM REC PEL (PVC-PVDC-AL) EFG</t>
  </si>
  <si>
    <t>TRAMADOL/PARACETAMOL PENSA 37,5 mg/325mg comprimidos EFG , 60 comprimidos</t>
  </si>
  <si>
    <t xml:space="preserve">DUODART 0.5/0,4 mg CAPSULAS DURAS , 30 capsulas </t>
  </si>
  <si>
    <t>Adenuric 80 mg comprimidos recubiertos con película, 28 comprimidos</t>
  </si>
  <si>
    <t>Adenuric 120 mg comprimidos recubiertos con película, 28 comprimidos</t>
  </si>
  <si>
    <t>TRAMADOL/PARACETAMOL TARBIS 37,5 mg/325 mg EFG , 60 comprimidos (BLISTER)</t>
  </si>
  <si>
    <t>TRAMADOL PARACETAMOL FARMA TARBIS 37,5 MG/325 MG EFG , 60 comprimidos (Al/PVC/PVDC)</t>
  </si>
  <si>
    <t>TRAMADOL/PARACETAMOL QUALIGEN 37,5 / 325 mg COMPRIMIDOS RECUBIERTOS CON PELICULA EFG , 60 comprimidos</t>
  </si>
  <si>
    <t>INFORMACIÓN DE LAS BAJADAS VOLUNTARIAS DE PRECIO DE MEDICAMENTOS SIN CAMBIO DE CÓDIGO NACIONAL A FECHA 6 DE MARZO DE 2019 Y QUE SERÁN REGISTRADAS EN EL NOMENCLATOR OFICIAL DEL SNS DEL MES DE ABRIL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</si>
</sst>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\ [$€-1]_-;\-* #,##0.00\ [$€-1]_-;_-* &quot;-&quot;??\ [$€-1]_-"/>
  </numFmts>
  <fonts count="5">
    <font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sz val="12"/>
      <name val="Arial MT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2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39" fontId="3" fillId="0" borderId="0"/>
  </cellStyleXfs>
  <cellXfs count="20"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H1"/>
    </sheetView>
  </sheetViews>
  <sheetFormatPr baseColWidth="10" defaultRowHeight="12.75"/>
  <cols>
    <col min="1" max="1" width="9.140625" customWidth="1"/>
    <col min="2" max="2" width="44.140625" style="2" customWidth="1"/>
    <col min="3" max="3" width="12.5703125" style="8" customWidth="1"/>
    <col min="4" max="4" width="9.42578125" customWidth="1"/>
    <col min="5" max="5" width="10" customWidth="1"/>
    <col min="6" max="6" width="12.85546875" customWidth="1"/>
    <col min="7" max="7" width="13.85546875" customWidth="1"/>
    <col min="8" max="8" width="28.42578125" customWidth="1"/>
  </cols>
  <sheetData>
    <row r="1" spans="1:8" ht="40.5" customHeight="1">
      <c r="A1" s="17" t="s">
        <v>21</v>
      </c>
      <c r="B1" s="18"/>
      <c r="C1" s="18"/>
      <c r="D1" s="18"/>
      <c r="E1" s="18"/>
      <c r="F1" s="18"/>
      <c r="G1" s="18"/>
      <c r="H1" s="19"/>
    </row>
    <row r="2" spans="1:8" ht="38.25">
      <c r="A2" s="3" t="s">
        <v>0</v>
      </c>
      <c r="B2" s="7" t="s">
        <v>1</v>
      </c>
      <c r="C2" s="4" t="s">
        <v>4</v>
      </c>
      <c r="D2" s="4" t="s">
        <v>5</v>
      </c>
      <c r="E2" s="4" t="s">
        <v>2</v>
      </c>
      <c r="F2" s="4" t="s">
        <v>3</v>
      </c>
      <c r="G2" s="5" t="s">
        <v>6</v>
      </c>
      <c r="H2" s="6" t="s">
        <v>7</v>
      </c>
    </row>
    <row r="3" spans="1:8" s="1" customFormat="1" ht="25.5">
      <c r="A3" s="13">
        <v>700698</v>
      </c>
      <c r="B3" s="14" t="s">
        <v>15</v>
      </c>
      <c r="C3" s="11">
        <v>3615</v>
      </c>
      <c r="D3" s="11">
        <v>17.2</v>
      </c>
      <c r="E3" s="11">
        <f>+IF(D3&lt;=91.63,ROUND(D3*1.501042,2),(IF(D3&lt;=200,ROUND((+D3+45.91),2),IF(D3&lt;=500,ROUND((+D3+50.91),2),ROUND((+D3+55.91),2)))))</f>
        <v>25.82</v>
      </c>
      <c r="F3" s="11">
        <f>+IF(D3&lt;=91.63,ROUND(D3*1.561083,2),(IF(D3&lt;=200,ROUND(((+D3+45.91))*1.04,2),IF(D3&lt;=500,ROUND(((+D3+50.91)*1.04),2),ROUND(((+D3+55.91)*1.04),2)))))</f>
        <v>26.85</v>
      </c>
      <c r="G3" s="11" t="s">
        <v>8</v>
      </c>
      <c r="H3" s="12"/>
    </row>
    <row r="4" spans="1:8" s="1" customFormat="1" ht="25.5">
      <c r="A4" s="13">
        <v>664678</v>
      </c>
      <c r="B4" s="14" t="s">
        <v>17</v>
      </c>
      <c r="C4" s="11">
        <v>3694</v>
      </c>
      <c r="D4" s="11">
        <v>13.67</v>
      </c>
      <c r="E4" s="11">
        <v>20.52</v>
      </c>
      <c r="F4" s="11">
        <v>21.34</v>
      </c>
      <c r="G4" s="11" t="s">
        <v>8</v>
      </c>
      <c r="H4" s="12"/>
    </row>
    <row r="5" spans="1:8" s="1" customFormat="1" ht="25.5">
      <c r="A5" s="13">
        <v>664677</v>
      </c>
      <c r="B5" s="14" t="s">
        <v>16</v>
      </c>
      <c r="C5" s="11">
        <v>3695</v>
      </c>
      <c r="D5" s="11">
        <v>13.67</v>
      </c>
      <c r="E5" s="11">
        <v>20.52</v>
      </c>
      <c r="F5" s="11">
        <v>21.34</v>
      </c>
      <c r="G5" s="11" t="s">
        <v>8</v>
      </c>
      <c r="H5" s="12"/>
    </row>
    <row r="6" spans="1:8" s="1" customFormat="1" ht="25.5">
      <c r="A6" s="13">
        <v>688658</v>
      </c>
      <c r="B6" s="14" t="s">
        <v>18</v>
      </c>
      <c r="C6" s="11">
        <v>3962</v>
      </c>
      <c r="D6" s="11">
        <v>5.69</v>
      </c>
      <c r="E6" s="11">
        <v>8.5399999999999991</v>
      </c>
      <c r="F6" s="11">
        <v>8.8800000000000008</v>
      </c>
      <c r="G6" s="11" t="s">
        <v>8</v>
      </c>
      <c r="H6" s="12"/>
    </row>
    <row r="7" spans="1:8" s="1" customFormat="1" ht="38.25">
      <c r="A7" s="13" t="s">
        <v>10</v>
      </c>
      <c r="B7" s="14" t="s">
        <v>11</v>
      </c>
      <c r="C7" s="11">
        <v>3962</v>
      </c>
      <c r="D7" s="11">
        <v>5.69</v>
      </c>
      <c r="E7" s="11">
        <v>8.5399999999999991</v>
      </c>
      <c r="F7" s="11">
        <v>8.8800000000000008</v>
      </c>
      <c r="G7" s="11" t="s">
        <v>8</v>
      </c>
      <c r="H7" s="12"/>
    </row>
    <row r="8" spans="1:8" s="1" customFormat="1" ht="25.5">
      <c r="A8" s="13">
        <v>688816</v>
      </c>
      <c r="B8" s="14" t="s">
        <v>9</v>
      </c>
      <c r="C8" s="11">
        <v>3962</v>
      </c>
      <c r="D8" s="11">
        <v>5.69</v>
      </c>
      <c r="E8" s="11">
        <v>8.5399999999999991</v>
      </c>
      <c r="F8" s="11">
        <v>8.8800000000000008</v>
      </c>
      <c r="G8" s="11" t="s">
        <v>8</v>
      </c>
      <c r="H8" s="12"/>
    </row>
    <row r="9" spans="1:8" s="1" customFormat="1" ht="25.5">
      <c r="A9" s="13">
        <v>692351</v>
      </c>
      <c r="B9" s="14" t="s">
        <v>14</v>
      </c>
      <c r="C9" s="11">
        <v>3962</v>
      </c>
      <c r="D9" s="11">
        <v>5.69</v>
      </c>
      <c r="E9" s="11">
        <v>8.5399999999999991</v>
      </c>
      <c r="F9" s="11">
        <v>8.8800000000000008</v>
      </c>
      <c r="G9" s="11" t="s">
        <v>8</v>
      </c>
      <c r="H9" s="12"/>
    </row>
    <row r="10" spans="1:8" s="1" customFormat="1" ht="38.25">
      <c r="A10" s="13">
        <v>697450</v>
      </c>
      <c r="B10" s="14" t="s">
        <v>19</v>
      </c>
      <c r="C10" s="11">
        <v>3962</v>
      </c>
      <c r="D10" s="11">
        <v>5.69</v>
      </c>
      <c r="E10" s="11">
        <v>8.5399999999999991</v>
      </c>
      <c r="F10" s="11">
        <v>8.8800000000000008</v>
      </c>
      <c r="G10" s="11" t="s">
        <v>8</v>
      </c>
      <c r="H10" s="12"/>
    </row>
    <row r="11" spans="1:8" s="1" customFormat="1" ht="38.25">
      <c r="A11" s="13">
        <v>706631</v>
      </c>
      <c r="B11" s="14" t="s">
        <v>20</v>
      </c>
      <c r="C11" s="11">
        <v>3962</v>
      </c>
      <c r="D11" s="11">
        <v>5.69</v>
      </c>
      <c r="E11" s="11">
        <v>8.5399999999999991</v>
      </c>
      <c r="F11" s="11">
        <v>8.8800000000000008</v>
      </c>
      <c r="G11" s="11" t="s">
        <v>8</v>
      </c>
      <c r="H11" s="12"/>
    </row>
    <row r="12" spans="1:8" s="1" customFormat="1" ht="38.25">
      <c r="A12" s="13">
        <v>719151</v>
      </c>
      <c r="B12" s="14" t="s">
        <v>12</v>
      </c>
      <c r="C12" s="11">
        <v>3962</v>
      </c>
      <c r="D12" s="11">
        <v>5.69</v>
      </c>
      <c r="E12" s="11">
        <v>8.5399999999999991</v>
      </c>
      <c r="F12" s="11">
        <v>8.8800000000000008</v>
      </c>
      <c r="G12" s="11" t="s">
        <v>8</v>
      </c>
      <c r="H12" s="12"/>
    </row>
    <row r="13" spans="1:8" s="1" customFormat="1" ht="38.25">
      <c r="A13" s="15">
        <v>721927</v>
      </c>
      <c r="B13" s="16" t="s">
        <v>13</v>
      </c>
      <c r="C13" s="9">
        <v>3962</v>
      </c>
      <c r="D13" s="9">
        <v>5.69</v>
      </c>
      <c r="E13" s="9">
        <v>8.5399999999999991</v>
      </c>
      <c r="F13" s="9">
        <v>8.8800000000000008</v>
      </c>
      <c r="G13" s="9" t="s">
        <v>8</v>
      </c>
      <c r="H13" s="10"/>
    </row>
  </sheetData>
  <mergeCells count="1">
    <mergeCell ref="A1:H1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Bv 6 marzo 2019 </vt:lpstr>
    </vt:vector>
  </TitlesOfParts>
  <Company>Ministerio de Sanidad y Consumo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anonimo</dc:creator>
  <cp:lastModifiedBy>Ivan Espada Ibañez</cp:lastModifiedBy>
  <cp:lastPrinted>2019-01-08T09:43:41Z</cp:lastPrinted>
  <dcterms:created xsi:type="dcterms:W3CDTF">2007-11-13T09:27:32Z</dcterms:created>
  <dcterms:modified xsi:type="dcterms:W3CDTF">2019-03-06T16:12:32Z</dcterms:modified>
</cp:coreProperties>
</file>